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88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<sst xmlns="http://schemas.openxmlformats.org/spreadsheetml/2006/main" count="39" uniqueCount="17">
  <si>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</si>
  <si>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</si>
  <si>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</si>
  <si>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</si>
  <si>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</si>
  <si>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</si>
  <si>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</si>
  <si>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</si>
  <si>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</si>
  <si>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</si>
  <si>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Mean</t>
  </si>
  <si>
    <t>Mean</t>
  </si>
  <si>
    <t>Std</t>
  </si>
  <si>
    <t>Std</t>
  </si>
  <si>
    <t>With competition</t>
  </si>
  <si>
    <t>Std_com</t>
  </si>
  <si>
    <t>Mean_com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</si>
</sst>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"/>
    <numFmt numFmtId="181" formatCode="0.0000"/>
    <numFmt numFmtId="182" formatCode="0.000"/>
    <numFmt numFmtId="183" formatCode="0.0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Calibri"/>
      <family val="2"/>
    </font>
    <font>
      <sz val="9"/>
      <name val="新細明體"/>
      <family val="1"/>
    </font>
    <font>
      <sz val="10"/>
      <color indexed="8"/>
      <name val="新細明體"/>
      <family val="1"/>
    </font>
    <font>
      <sz val="9"/>
      <color indexed="63"/>
      <name val="新細明體"/>
      <family val="1"/>
    </font>
    <font>
      <sz val="14"/>
      <color indexed="63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183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75"/>
          <c:y val="-0.00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775"/>
          <c:y val="0.12"/>
          <c:w val="0.970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'工作表1'!$M$2:$M$12</c:f>
                <c:numCache>
                  <c:ptCount val="10"/>
                  <c:pt idx="0">
                    <c:v>2.3213980461973533</c:v>
                  </c:pt>
                  <c:pt idx="1">
                    <c:v>7.504813270310076</c:v>
                  </c:pt>
                  <c:pt idx="2">
                    <c:v>4.85912657903775</c:v>
                  </c:pt>
                  <c:pt idx="3">
                    <c:v>6.147266781984403</c:v>
                  </c:pt>
                  <c:pt idx="4">
                    <c:v>6.686636756330575</c:v>
                  </c:pt>
                  <c:pt idx="5">
                    <c:v>7.834397090892045</c:v>
                  </c:pt>
                  <c:pt idx="6">
                    <c:v>10.049322807477578</c:v>
                  </c:pt>
                  <c:pt idx="7">
                    <c:v>4.1041983924323695</c:v>
                  </c:pt>
                  <c:pt idx="8">
                    <c:v>8.866917289691095</c:v>
                  </c:pt>
                  <c:pt idx="9">
                    <c:v>12.028207587906762</c:v>
                  </c:pt>
                </c:numCache>
              </c:numRef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3175">
                <a:solidFill>
                  <a:srgbClr val="333333"/>
                </a:solidFill>
              </a:ln>
            </c:spPr>
          </c:errBars>
          <c:cat>
            <c:strRef>
              <c:f>'工作表1'!$A$2:$A$11</c:f>
              <c:strCache/>
            </c:strRef>
          </c:cat>
          <c:val>
            <c:numRef>
              <c:f>'工作表1'!$L$2:$L$11</c:f>
              <c:numCache/>
            </c:numRef>
          </c:val>
        </c:ser>
        <c:overlap val="-27"/>
        <c:gapWidth val="219"/>
        <c:axId val="48831825"/>
        <c:axId val="36833242"/>
      </c:barChart>
      <c:catAx>
        <c:axId val="488318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833242"/>
        <c:crosses val="autoZero"/>
        <c:auto val="1"/>
        <c:lblOffset val="100"/>
        <c:tickLblSkip val="1"/>
        <c:noMultiLvlLbl val="0"/>
      </c:catAx>
      <c:valAx>
        <c:axId val="368332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8318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-0.0075"/>
          <c:w val="0.9705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tx>
            <c:v>Monospecies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'工作表1'!$D$29:$D$38</c:f>
                <c:numCache>
                  <c:ptCount val="10"/>
                  <c:pt idx="0">
                    <c:v>2.3213980461973533</c:v>
                  </c:pt>
                  <c:pt idx="1">
                    <c:v>7.504813270310076</c:v>
                  </c:pt>
                  <c:pt idx="2">
                    <c:v>4.85912657903775</c:v>
                  </c:pt>
                  <c:pt idx="3">
                    <c:v>6.147266781984403</c:v>
                  </c:pt>
                  <c:pt idx="4">
                    <c:v>6.686636756330575</c:v>
                  </c:pt>
                  <c:pt idx="5">
                    <c:v>7.834397090892045</c:v>
                  </c:pt>
                  <c:pt idx="6">
                    <c:v>10.049322807477578</c:v>
                  </c:pt>
                  <c:pt idx="7">
                    <c:v>4.1041983924323695</c:v>
                  </c:pt>
                  <c:pt idx="8">
                    <c:v>8.866917289691095</c:v>
                  </c:pt>
                  <c:pt idx="9">
                    <c:v>12.028207587906762</c:v>
                  </c:pt>
                </c:numCache>
              </c:numRef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3175">
                <a:solidFill>
                  <a:srgbClr val="333333"/>
                </a:solidFill>
              </a:ln>
            </c:spPr>
          </c:errBars>
          <c:cat>
            <c:strRef>
              <c:f>'工作表1'!$A$29:$A$38</c:f>
              <c:strCache/>
            </c:strRef>
          </c:cat>
          <c:val>
            <c:numRef>
              <c:f>'工作表1'!$B$29:$B$38</c:f>
              <c:numCache/>
            </c:numRef>
          </c:val>
        </c:ser>
        <c:ser>
          <c:idx val="1"/>
          <c:order val="1"/>
          <c:tx>
            <c:v>With competition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'工作表1'!$E$29:$E$38</c:f>
                <c:numCache>
                  <c:ptCount val="10"/>
                  <c:pt idx="0">
                    <c:v>3.13581462037113</c:v>
                  </c:pt>
                  <c:pt idx="1">
                    <c:v>3.7844711945293255</c:v>
                  </c:pt>
                  <c:pt idx="2">
                    <c:v>5.581716183715862</c:v>
                  </c:pt>
                  <c:pt idx="3">
                    <c:v>8.003471469028646</c:v>
                  </c:pt>
                  <c:pt idx="4">
                    <c:v>13.36205240389531</c:v>
                  </c:pt>
                  <c:pt idx="5">
                    <c:v>12.108766337749781</c:v>
                  </c:pt>
                  <c:pt idx="6">
                    <c:v>21.44476107998823</c:v>
                  </c:pt>
                  <c:pt idx="7">
                    <c:v>24.68670357365141</c:v>
                  </c:pt>
                  <c:pt idx="8">
                    <c:v>3.7252889522529373</c:v>
                  </c:pt>
                  <c:pt idx="9">
                    <c:v>1.6193277068654823</c:v>
                  </c:pt>
                </c:numCache>
              </c:numRef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3175">
                <a:solidFill>
                  <a:srgbClr val="333333"/>
                </a:solidFill>
              </a:ln>
            </c:spPr>
          </c:errBars>
          <c:cat>
            <c:strRef>
              <c:f>'工作表1'!$A$29:$A$38</c:f>
              <c:strCache/>
            </c:strRef>
          </c:cat>
          <c:val>
            <c:numRef>
              <c:f>'工作表1'!$C$29:$C$38</c:f>
              <c:numCache/>
            </c:numRef>
          </c:val>
        </c:ser>
        <c:overlap val="-27"/>
        <c:gapWidth val="219"/>
        <c:axId val="63063723"/>
        <c:axId val="30702596"/>
      </c:barChart>
      <c:catAx>
        <c:axId val="630637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702596"/>
        <c:crosses val="autoZero"/>
        <c:auto val="1"/>
        <c:lblOffset val="100"/>
        <c:tickLblSkip val="1"/>
        <c:noMultiLvlLbl val="0"/>
      </c:catAx>
      <c:valAx>
        <c:axId val="307025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0637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2"/>
          <c:y val="0.1815"/>
          <c:w val="0.25225"/>
          <c:h val="0.11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20</xdr:col>
      <xdr:colOff>342900</xdr:colOff>
      <xdr:row>12</xdr:row>
      <xdr:rowOff>180975</xdr:rowOff>
    </xdr:to>
    <xdr:graphicFrame>
      <xdr:nvGraphicFramePr>
        <xdr:cNvPr id="1" name="圖表 2"/>
        <xdr:cNvGraphicFramePr/>
      </xdr:nvGraphicFramePr>
      <xdr:xfrm>
        <a:off x="8915400" y="0"/>
        <a:ext cx="51435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581025</xdr:colOff>
      <xdr:row>27</xdr:row>
      <xdr:rowOff>85725</xdr:rowOff>
    </xdr:from>
    <xdr:to>
      <xdr:col>14</xdr:col>
      <xdr:colOff>238125</xdr:colOff>
      <xdr:row>40</xdr:row>
      <xdr:rowOff>76200</xdr:rowOff>
    </xdr:to>
    <xdr:graphicFrame>
      <xdr:nvGraphicFramePr>
        <xdr:cNvPr id="2" name="圖表 4"/>
        <xdr:cNvGraphicFramePr/>
      </xdr:nvGraphicFramePr>
      <xdr:xfrm>
        <a:off x="4695825" y="5695950"/>
        <a:ext cx="51435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7">
      <selection activeCell="Q27" sqref="Q27"/>
    </sheetView>
  </sheetViews>
  <sheetFormatPr defaultColWidth="9.00390625" defaultRowHeight="15.75"/>
  <sheetData>
    <row r="1" spans="12:13" ht="16.5" thickBot="1">
      <c r="L1" t="s">
        <v>11</v>
      </c>
      <c r="M1" t="s">
        <v>13</v>
      </c>
    </row>
    <row r="2" spans="1:13" ht="16.5" thickBot="1">
      <c r="A2" s="1" t="s">
        <v>0</v>
      </c>
      <c r="B2" s="2">
        <v>4</v>
      </c>
      <c r="C2" s="2">
        <v>3</v>
      </c>
      <c r="D2" s="2">
        <v>3</v>
      </c>
      <c r="E2" s="2">
        <v>4</v>
      </c>
      <c r="F2" s="2">
        <v>6</v>
      </c>
      <c r="G2" s="2">
        <v>2</v>
      </c>
      <c r="H2" s="2">
        <v>0</v>
      </c>
      <c r="I2" s="2">
        <v>8</v>
      </c>
      <c r="J2" s="2">
        <v>1</v>
      </c>
      <c r="K2" s="2">
        <v>4</v>
      </c>
      <c r="L2">
        <f>AVERAGE(B2:K2)</f>
        <v>3.5</v>
      </c>
      <c r="M2" s="5">
        <f>STDEV(B2:K2)</f>
        <v>2.3213980461973533</v>
      </c>
    </row>
    <row r="3" spans="1:13" ht="16.5" thickBot="1">
      <c r="A3" s="3" t="s">
        <v>1</v>
      </c>
      <c r="B3" s="4">
        <v>5</v>
      </c>
      <c r="C3" s="4">
        <v>21</v>
      </c>
      <c r="D3" s="4">
        <v>4</v>
      </c>
      <c r="E3" s="4">
        <v>16</v>
      </c>
      <c r="F3" s="4">
        <v>4</v>
      </c>
      <c r="G3" s="4">
        <v>18</v>
      </c>
      <c r="H3" s="4">
        <v>0</v>
      </c>
      <c r="I3" s="4">
        <v>7</v>
      </c>
      <c r="J3" s="4">
        <v>0</v>
      </c>
      <c r="K3" s="4">
        <v>6</v>
      </c>
      <c r="L3">
        <f aca="true" t="shared" si="0" ref="L3:L11">AVERAGE(B3:K3)</f>
        <v>8.1</v>
      </c>
      <c r="M3" s="5">
        <f aca="true" t="shared" si="1" ref="M3:M11">STDEV(B3:K3)</f>
        <v>7.504813270310076</v>
      </c>
    </row>
    <row r="4" spans="1:13" ht="16.5" thickBot="1">
      <c r="A4" s="3" t="s">
        <v>2</v>
      </c>
      <c r="B4" s="4">
        <v>11</v>
      </c>
      <c r="C4" s="4">
        <v>7</v>
      </c>
      <c r="D4" s="4">
        <v>17</v>
      </c>
      <c r="E4" s="4">
        <v>15</v>
      </c>
      <c r="F4" s="4">
        <v>8</v>
      </c>
      <c r="G4" s="4">
        <v>9</v>
      </c>
      <c r="H4" s="4">
        <v>7</v>
      </c>
      <c r="I4" s="4">
        <v>17</v>
      </c>
      <c r="J4" s="4">
        <v>2</v>
      </c>
      <c r="K4" s="4">
        <v>12</v>
      </c>
      <c r="L4">
        <f t="shared" si="0"/>
        <v>10.5</v>
      </c>
      <c r="M4" s="5">
        <f t="shared" si="1"/>
        <v>4.85912657903775</v>
      </c>
    </row>
    <row r="5" spans="1:13" ht="16.5" thickBot="1">
      <c r="A5" s="3" t="s">
        <v>3</v>
      </c>
      <c r="B5" s="4">
        <v>11</v>
      </c>
      <c r="C5" s="4">
        <v>5</v>
      </c>
      <c r="D5" s="4">
        <v>24</v>
      </c>
      <c r="E5" s="4">
        <v>19</v>
      </c>
      <c r="F5" s="4">
        <v>23</v>
      </c>
      <c r="G5" s="4">
        <v>19</v>
      </c>
      <c r="H5" s="4">
        <v>24</v>
      </c>
      <c r="I5" s="4">
        <v>16</v>
      </c>
      <c r="J5" s="4">
        <v>22</v>
      </c>
      <c r="K5" s="4">
        <v>20</v>
      </c>
      <c r="L5">
        <f t="shared" si="0"/>
        <v>18.3</v>
      </c>
      <c r="M5" s="5">
        <f t="shared" si="1"/>
        <v>6.147266781984403</v>
      </c>
    </row>
    <row r="6" spans="1:13" ht="16.5" thickBot="1">
      <c r="A6" s="3" t="s">
        <v>4</v>
      </c>
      <c r="B6" s="4">
        <v>27</v>
      </c>
      <c r="C6" s="4">
        <v>14</v>
      </c>
      <c r="D6" s="4">
        <v>30</v>
      </c>
      <c r="E6" s="4">
        <v>18</v>
      </c>
      <c r="F6" s="4">
        <v>23</v>
      </c>
      <c r="G6" s="4">
        <v>32</v>
      </c>
      <c r="H6" s="4">
        <v>37</v>
      </c>
      <c r="I6" s="4">
        <v>26</v>
      </c>
      <c r="J6" s="4">
        <v>29</v>
      </c>
      <c r="K6" s="4">
        <v>28</v>
      </c>
      <c r="L6">
        <f t="shared" si="0"/>
        <v>26.4</v>
      </c>
      <c r="M6" s="5">
        <f t="shared" si="1"/>
        <v>6.686636756330575</v>
      </c>
    </row>
    <row r="7" spans="1:13" ht="16.5" thickBot="1">
      <c r="A7" s="3" t="s">
        <v>5</v>
      </c>
      <c r="B7" s="4">
        <v>46</v>
      </c>
      <c r="C7" s="4">
        <v>45</v>
      </c>
      <c r="D7" s="4">
        <v>51</v>
      </c>
      <c r="E7" s="4">
        <v>39</v>
      </c>
      <c r="F7" s="4">
        <v>39</v>
      </c>
      <c r="G7" s="4">
        <v>37</v>
      </c>
      <c r="H7" s="4">
        <v>36</v>
      </c>
      <c r="I7" s="4">
        <v>38</v>
      </c>
      <c r="J7" s="4">
        <v>27</v>
      </c>
      <c r="K7" s="4">
        <v>26</v>
      </c>
      <c r="L7">
        <f t="shared" si="0"/>
        <v>38.4</v>
      </c>
      <c r="M7" s="5">
        <f t="shared" si="1"/>
        <v>7.834397090892045</v>
      </c>
    </row>
    <row r="8" spans="1:13" ht="16.5" thickBot="1">
      <c r="A8" s="3" t="s">
        <v>6</v>
      </c>
      <c r="B8" s="4">
        <v>52</v>
      </c>
      <c r="C8" s="4">
        <v>52</v>
      </c>
      <c r="D8" s="4">
        <v>40</v>
      </c>
      <c r="E8" s="4">
        <v>59</v>
      </c>
      <c r="F8" s="4">
        <v>55</v>
      </c>
      <c r="G8" s="4">
        <v>28</v>
      </c>
      <c r="H8" s="4">
        <v>45</v>
      </c>
      <c r="I8" s="4">
        <v>58</v>
      </c>
      <c r="J8" s="4">
        <v>49</v>
      </c>
      <c r="K8" s="4">
        <v>61</v>
      </c>
      <c r="L8">
        <f t="shared" si="0"/>
        <v>49.9</v>
      </c>
      <c r="M8" s="5">
        <f t="shared" si="1"/>
        <v>10.049322807477578</v>
      </c>
    </row>
    <row r="9" spans="1:13" ht="16.5" thickBot="1">
      <c r="A9" s="3" t="s">
        <v>7</v>
      </c>
      <c r="B9" s="4">
        <v>70</v>
      </c>
      <c r="C9" s="4">
        <v>68</v>
      </c>
      <c r="D9" s="4">
        <v>66</v>
      </c>
      <c r="E9" s="4">
        <v>70</v>
      </c>
      <c r="F9" s="4">
        <v>68</v>
      </c>
      <c r="G9" s="4">
        <v>65</v>
      </c>
      <c r="H9" s="4">
        <v>65</v>
      </c>
      <c r="I9" s="4">
        <v>60</v>
      </c>
      <c r="J9" s="4">
        <v>71</v>
      </c>
      <c r="K9" s="4">
        <v>75</v>
      </c>
      <c r="L9">
        <f t="shared" si="0"/>
        <v>67.8</v>
      </c>
      <c r="M9" s="5">
        <f t="shared" si="1"/>
        <v>4.1041983924323695</v>
      </c>
    </row>
    <row r="10" spans="1:13" ht="16.5" thickBot="1">
      <c r="A10" s="3" t="s">
        <v>8</v>
      </c>
      <c r="B10" s="4">
        <v>65</v>
      </c>
      <c r="C10" s="4">
        <v>76</v>
      </c>
      <c r="D10" s="4">
        <v>94</v>
      </c>
      <c r="E10" s="4">
        <v>79</v>
      </c>
      <c r="F10" s="4">
        <v>84</v>
      </c>
      <c r="G10" s="4">
        <v>84</v>
      </c>
      <c r="H10" s="4">
        <v>90</v>
      </c>
      <c r="I10" s="4">
        <v>74</v>
      </c>
      <c r="J10" s="4">
        <v>90</v>
      </c>
      <c r="K10" s="4">
        <v>76</v>
      </c>
      <c r="L10">
        <f t="shared" si="0"/>
        <v>81.2</v>
      </c>
      <c r="M10" s="5">
        <f t="shared" si="1"/>
        <v>8.866917289691095</v>
      </c>
    </row>
    <row r="11" spans="1:13" ht="16.5" thickBot="1">
      <c r="A11" s="3" t="s">
        <v>9</v>
      </c>
      <c r="B11" s="4">
        <v>279</v>
      </c>
      <c r="C11" s="4">
        <v>284</v>
      </c>
      <c r="D11" s="4">
        <v>286</v>
      </c>
      <c r="E11" s="4">
        <v>278</v>
      </c>
      <c r="F11" s="4">
        <v>279</v>
      </c>
      <c r="G11" s="4">
        <v>282</v>
      </c>
      <c r="H11" s="4">
        <v>316</v>
      </c>
      <c r="I11" s="4">
        <v>276</v>
      </c>
      <c r="J11" s="4">
        <v>274</v>
      </c>
      <c r="K11" s="4">
        <v>279</v>
      </c>
      <c r="L11">
        <f t="shared" si="0"/>
        <v>283.3</v>
      </c>
      <c r="M11" s="5">
        <f t="shared" si="1"/>
        <v>12.028207587906762</v>
      </c>
    </row>
    <row r="15" spans="1:13" ht="16.5" thickBot="1">
      <c r="A15" s="6" t="s">
        <v>14</v>
      </c>
      <c r="L15" t="s">
        <v>11</v>
      </c>
      <c r="M15" t="s">
        <v>13</v>
      </c>
    </row>
    <row r="16" spans="1:13" ht="16.5" thickBot="1">
      <c r="A16" s="1" t="s">
        <v>0</v>
      </c>
      <c r="B16" s="2">
        <v>2</v>
      </c>
      <c r="C16" s="2">
        <v>2</v>
      </c>
      <c r="D16" s="2">
        <v>2</v>
      </c>
      <c r="E16" s="2">
        <v>10</v>
      </c>
      <c r="F16" s="2">
        <v>3</v>
      </c>
      <c r="G16" s="2">
        <v>0</v>
      </c>
      <c r="H16" s="2">
        <v>7</v>
      </c>
      <c r="I16" s="2">
        <v>5</v>
      </c>
      <c r="J16" s="2">
        <v>0</v>
      </c>
      <c r="K16" s="2">
        <v>4</v>
      </c>
      <c r="L16">
        <f>AVERAGE(B16:K16)</f>
        <v>3.5</v>
      </c>
      <c r="M16" s="5">
        <f>STDEV(B16:K16)</f>
        <v>3.13581462037113</v>
      </c>
    </row>
    <row r="17" spans="1:13" ht="16.5" thickBot="1">
      <c r="A17" s="3" t="s">
        <v>1</v>
      </c>
      <c r="B17" s="4">
        <v>1</v>
      </c>
      <c r="C17" s="4">
        <v>5</v>
      </c>
      <c r="D17" s="4">
        <v>8</v>
      </c>
      <c r="E17" s="4">
        <v>10</v>
      </c>
      <c r="F17" s="4">
        <v>5</v>
      </c>
      <c r="G17" s="4">
        <v>3</v>
      </c>
      <c r="H17" s="4">
        <v>8</v>
      </c>
      <c r="I17" s="4">
        <v>10</v>
      </c>
      <c r="J17" s="4">
        <v>14</v>
      </c>
      <c r="K17" s="4">
        <v>7</v>
      </c>
      <c r="L17">
        <f aca="true" t="shared" si="2" ref="L17:L25">AVERAGE(B17:K17)</f>
        <v>7.1</v>
      </c>
      <c r="M17" s="5">
        <f aca="true" t="shared" si="3" ref="M17:M25">STDEV(B17:K17)</f>
        <v>3.7844711945293255</v>
      </c>
    </row>
    <row r="18" spans="1:13" ht="16.5" thickBot="1">
      <c r="A18" s="3" t="s">
        <v>2</v>
      </c>
      <c r="B18" s="4">
        <v>10</v>
      </c>
      <c r="C18" s="4">
        <v>5</v>
      </c>
      <c r="D18" s="4">
        <v>9</v>
      </c>
      <c r="E18" s="4">
        <v>13</v>
      </c>
      <c r="F18" s="4">
        <v>18</v>
      </c>
      <c r="G18" s="4">
        <v>24</v>
      </c>
      <c r="H18" s="4">
        <v>12</v>
      </c>
      <c r="I18" s="4">
        <v>16</v>
      </c>
      <c r="J18" s="4">
        <v>12</v>
      </c>
      <c r="K18" s="4">
        <v>7</v>
      </c>
      <c r="L18">
        <f t="shared" si="2"/>
        <v>12.6</v>
      </c>
      <c r="M18" s="5">
        <f t="shared" si="3"/>
        <v>5.581716183715862</v>
      </c>
    </row>
    <row r="19" spans="1:13" ht="16.5" thickBot="1">
      <c r="A19" s="3" t="s">
        <v>3</v>
      </c>
      <c r="B19" s="4">
        <v>22</v>
      </c>
      <c r="C19" s="4">
        <v>1</v>
      </c>
      <c r="D19" s="4">
        <v>12</v>
      </c>
      <c r="E19" s="4">
        <v>23</v>
      </c>
      <c r="F19" s="4">
        <v>3</v>
      </c>
      <c r="G19" s="4">
        <v>13</v>
      </c>
      <c r="H19" s="4">
        <v>17</v>
      </c>
      <c r="I19" s="4">
        <v>12</v>
      </c>
      <c r="J19" s="4">
        <v>3</v>
      </c>
      <c r="K19" s="4">
        <v>19</v>
      </c>
      <c r="L19">
        <f t="shared" si="2"/>
        <v>12.5</v>
      </c>
      <c r="M19" s="5">
        <f t="shared" si="3"/>
        <v>8.003471469028646</v>
      </c>
    </row>
    <row r="20" spans="1:13" ht="16.5" thickBot="1">
      <c r="A20" s="3" t="s">
        <v>4</v>
      </c>
      <c r="B20" s="4">
        <v>38</v>
      </c>
      <c r="C20" s="4">
        <v>7</v>
      </c>
      <c r="D20" s="4">
        <v>33</v>
      </c>
      <c r="E20" s="4">
        <v>9</v>
      </c>
      <c r="F20" s="4">
        <v>11</v>
      </c>
      <c r="G20" s="4">
        <v>26</v>
      </c>
      <c r="H20" s="4">
        <v>37</v>
      </c>
      <c r="I20" s="4">
        <v>13</v>
      </c>
      <c r="J20" s="4">
        <v>1</v>
      </c>
      <c r="K20" s="4">
        <v>16</v>
      </c>
      <c r="L20">
        <f t="shared" si="2"/>
        <v>19.1</v>
      </c>
      <c r="M20" s="5">
        <f t="shared" si="3"/>
        <v>13.36205240389531</v>
      </c>
    </row>
    <row r="21" spans="1:13" ht="16.5" thickBot="1">
      <c r="A21" s="3" t="s">
        <v>5</v>
      </c>
      <c r="B21" s="4">
        <v>35</v>
      </c>
      <c r="C21" s="4">
        <v>36</v>
      </c>
      <c r="D21" s="4">
        <v>12</v>
      </c>
      <c r="E21" s="4">
        <v>49</v>
      </c>
      <c r="F21" s="4">
        <v>27</v>
      </c>
      <c r="G21" s="4">
        <v>34</v>
      </c>
      <c r="H21" s="4">
        <v>25</v>
      </c>
      <c r="I21" s="4">
        <v>44</v>
      </c>
      <c r="J21" s="4">
        <v>12</v>
      </c>
      <c r="K21" s="4">
        <v>28</v>
      </c>
      <c r="L21">
        <f t="shared" si="2"/>
        <v>30.2</v>
      </c>
      <c r="M21" s="5">
        <f t="shared" si="3"/>
        <v>12.108766337749781</v>
      </c>
    </row>
    <row r="22" spans="1:13" ht="16.5" thickBot="1">
      <c r="A22" s="3" t="s">
        <v>6</v>
      </c>
      <c r="B22" s="4">
        <v>66</v>
      </c>
      <c r="C22" s="4">
        <v>44</v>
      </c>
      <c r="D22" s="4">
        <v>70</v>
      </c>
      <c r="E22" s="4">
        <v>28</v>
      </c>
      <c r="F22" s="4">
        <v>26</v>
      </c>
      <c r="G22" s="4">
        <v>61</v>
      </c>
      <c r="H22" s="4">
        <v>27</v>
      </c>
      <c r="I22" s="4">
        <v>73</v>
      </c>
      <c r="J22" s="4">
        <v>86</v>
      </c>
      <c r="K22" s="4">
        <v>58</v>
      </c>
      <c r="L22">
        <f t="shared" si="2"/>
        <v>53.9</v>
      </c>
      <c r="M22" s="5">
        <f t="shared" si="3"/>
        <v>21.44476107998823</v>
      </c>
    </row>
    <row r="23" spans="1:13" ht="16.5" thickBot="1">
      <c r="A23" s="3" t="s">
        <v>7</v>
      </c>
      <c r="B23" s="4">
        <v>68</v>
      </c>
      <c r="C23" s="4">
        <v>79</v>
      </c>
      <c r="D23" s="4">
        <v>41</v>
      </c>
      <c r="E23" s="4">
        <v>18</v>
      </c>
      <c r="F23" s="4">
        <v>10</v>
      </c>
      <c r="G23" s="4">
        <v>49</v>
      </c>
      <c r="H23" s="4">
        <v>38</v>
      </c>
      <c r="I23" s="4">
        <v>5</v>
      </c>
      <c r="J23" s="4">
        <v>26</v>
      </c>
      <c r="K23" s="4">
        <v>17</v>
      </c>
      <c r="L23">
        <f t="shared" si="2"/>
        <v>35.1</v>
      </c>
      <c r="M23" s="5">
        <f t="shared" si="3"/>
        <v>24.68670357365141</v>
      </c>
    </row>
    <row r="24" spans="1:13" ht="16.5" thickBot="1">
      <c r="A24" s="3" t="s">
        <v>8</v>
      </c>
      <c r="B24" s="4">
        <v>14</v>
      </c>
      <c r="C24" s="4">
        <v>13</v>
      </c>
      <c r="D24" s="4">
        <v>8</v>
      </c>
      <c r="E24" s="4">
        <v>15</v>
      </c>
      <c r="F24" s="4">
        <v>20</v>
      </c>
      <c r="G24" s="4">
        <v>14</v>
      </c>
      <c r="H24" s="4">
        <v>13</v>
      </c>
      <c r="I24" s="4">
        <v>15</v>
      </c>
      <c r="J24" s="4">
        <v>20</v>
      </c>
      <c r="K24" s="4">
        <v>19</v>
      </c>
      <c r="L24">
        <f t="shared" si="2"/>
        <v>15.1</v>
      </c>
      <c r="M24" s="5">
        <f t="shared" si="3"/>
        <v>3.7252889522529373</v>
      </c>
    </row>
    <row r="25" spans="1:13" ht="16.5" thickBot="1">
      <c r="A25" s="3" t="s">
        <v>9</v>
      </c>
      <c r="B25" s="4">
        <v>0</v>
      </c>
      <c r="C25" s="4">
        <v>3</v>
      </c>
      <c r="D25" s="4">
        <v>3</v>
      </c>
      <c r="E25" s="4">
        <v>2</v>
      </c>
      <c r="F25" s="4">
        <v>3</v>
      </c>
      <c r="G25" s="4">
        <v>3</v>
      </c>
      <c r="H25" s="4">
        <v>1</v>
      </c>
      <c r="I25" s="4">
        <v>3</v>
      </c>
      <c r="J25" s="4">
        <v>6</v>
      </c>
      <c r="K25" s="4">
        <v>4</v>
      </c>
      <c r="L25">
        <f t="shared" si="2"/>
        <v>2.8</v>
      </c>
      <c r="M25" s="5">
        <f t="shared" si="3"/>
        <v>1.6193277068654823</v>
      </c>
    </row>
    <row r="28" spans="2:5" ht="16.5" thickBot="1">
      <c r="B28" t="s">
        <v>10</v>
      </c>
      <c r="C28" t="s">
        <v>16</v>
      </c>
      <c r="D28" t="s">
        <v>12</v>
      </c>
      <c r="E28" t="s">
        <v>15</v>
      </c>
    </row>
    <row r="29" spans="1:5" ht="16.5" thickBot="1">
      <c r="A29" s="1" t="s">
        <v>0</v>
      </c>
      <c r="B29">
        <v>3.5</v>
      </c>
      <c r="C29">
        <v>3.5</v>
      </c>
      <c r="D29" s="5">
        <v>2.3213980461973533</v>
      </c>
      <c r="E29">
        <v>3.13581462037113</v>
      </c>
    </row>
    <row r="30" spans="1:5" ht="16.5" thickBot="1">
      <c r="A30" s="3" t="s">
        <v>1</v>
      </c>
      <c r="B30">
        <v>8.1</v>
      </c>
      <c r="C30">
        <v>7.1</v>
      </c>
      <c r="D30" s="5">
        <v>7.504813270310076</v>
      </c>
      <c r="E30">
        <v>3.7844711945293255</v>
      </c>
    </row>
    <row r="31" spans="1:5" ht="16.5" thickBot="1">
      <c r="A31" s="3" t="s">
        <v>2</v>
      </c>
      <c r="B31">
        <v>10.5</v>
      </c>
      <c r="C31">
        <v>12.6</v>
      </c>
      <c r="D31" s="5">
        <v>4.85912657903775</v>
      </c>
      <c r="E31">
        <v>5.581716183715862</v>
      </c>
    </row>
    <row r="32" spans="1:5" ht="16.5" thickBot="1">
      <c r="A32" s="3" t="s">
        <v>3</v>
      </c>
      <c r="B32">
        <v>18.3</v>
      </c>
      <c r="C32">
        <v>12.5</v>
      </c>
      <c r="D32" s="5">
        <v>6.147266781984403</v>
      </c>
      <c r="E32">
        <v>8.003471469028646</v>
      </c>
    </row>
    <row r="33" spans="1:5" ht="16.5" thickBot="1">
      <c r="A33" s="3" t="s">
        <v>4</v>
      </c>
      <c r="B33">
        <v>26.4</v>
      </c>
      <c r="C33">
        <v>19.1</v>
      </c>
      <c r="D33" s="5">
        <v>6.686636756330575</v>
      </c>
      <c r="E33">
        <v>13.36205240389531</v>
      </c>
    </row>
    <row r="34" spans="1:5" ht="16.5" thickBot="1">
      <c r="A34" s="3" t="s">
        <v>5</v>
      </c>
      <c r="B34">
        <v>38.4</v>
      </c>
      <c r="C34">
        <v>30.2</v>
      </c>
      <c r="D34" s="5">
        <v>7.834397090892045</v>
      </c>
      <c r="E34">
        <v>12.108766337749781</v>
      </c>
    </row>
    <row r="35" spans="1:5" ht="16.5" thickBot="1">
      <c r="A35" s="3" t="s">
        <v>6</v>
      </c>
      <c r="B35">
        <v>49.9</v>
      </c>
      <c r="C35">
        <v>53.9</v>
      </c>
      <c r="D35" s="5">
        <v>10.049322807477578</v>
      </c>
      <c r="E35">
        <v>21.44476107998823</v>
      </c>
    </row>
    <row r="36" spans="1:5" ht="16.5" thickBot="1">
      <c r="A36" s="3" t="s">
        <v>7</v>
      </c>
      <c r="B36">
        <v>67.8</v>
      </c>
      <c r="C36">
        <v>35.1</v>
      </c>
      <c r="D36" s="5">
        <v>4.1041983924323695</v>
      </c>
      <c r="E36">
        <v>24.68670357365141</v>
      </c>
    </row>
    <row r="37" spans="1:5" ht="16.5" thickBot="1">
      <c r="A37" s="3" t="s">
        <v>8</v>
      </c>
      <c r="B37">
        <v>81.2</v>
      </c>
      <c r="C37">
        <v>15.1</v>
      </c>
      <c r="D37" s="5">
        <v>8.866917289691095</v>
      </c>
      <c r="E37">
        <v>3.7252889522529373</v>
      </c>
    </row>
    <row r="38" spans="1:5" ht="16.5" thickBot="1">
      <c r="A38" s="3" t="s">
        <v>9</v>
      </c>
      <c r="B38">
        <v>283.3</v>
      </c>
      <c r="C38">
        <v>2.8</v>
      </c>
      <c r="D38" s="5">
        <v>12.028207587906762</v>
      </c>
      <c r="E38">
        <v>1.6193277068654823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llai</dc:creator>
  <cp:keywords/>
  <dc:description/>
  <cp:lastModifiedBy>llai</cp:lastModifiedBy>
  <dcterms:created xsi:type="dcterms:W3CDTF">2017-08-21T07:16:35Z</dcterms:created>
  <dcterms:modified xsi:type="dcterms:W3CDTF">2017-08-21T07:39:58Z</dcterms:modified>
  <cp:category/>
  <cp:version/>
  <cp:contentType/>
  <cp:contentStatus/>
</cp:coreProperties>
</file>